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8" r:id="rId1"/>
  </sheets>
  <definedNames>
    <definedName name="_xlnm.Print_Area" localSheetId="0">'1кв'!$A$1:$E$52</definedName>
  </definedNames>
  <calcPr calcId="152511"/>
</workbook>
</file>

<file path=xl/calcChain.xml><?xml version="1.0" encoding="utf-8"?>
<calcChain xmlns="http://schemas.openxmlformats.org/spreadsheetml/2006/main">
  <c r="B52" i="28" l="1"/>
  <c r="F20" i="28" l="1"/>
  <c r="E23" i="28" s="1"/>
  <c r="E22" i="28" l="1"/>
  <c r="E30" i="28"/>
  <c r="B51" i="28" s="1"/>
</calcChain>
</file>

<file path=xl/sharedStrings.xml><?xml version="1.0" encoding="utf-8"?>
<sst xmlns="http://schemas.openxmlformats.org/spreadsheetml/2006/main" count="66" uniqueCount="54">
  <si>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</si>
  <si>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</si>
  <si>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</si>
  <si>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</si>
  <si>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</si>
  <si>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</si>
  <si>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</si>
  <si>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</si>
  <si>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</si>
  <si>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</si>
  <si>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</si>
  <si>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</si>
  <si>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</si>
  <si>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</si>
  <si>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</si>
  <si>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</si>
  <si>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</si>
  <si>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</si>
  <si>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</si>
  <si>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</si>
  <si>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</si>
  <si>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</si>
  <si>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</si>
  <si>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</si>
  <si>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</si>
  <si>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Правды, д. 6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</si>
  <si>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Синцовой Людмилы Васильевны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</si>
  <si>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№9 от 07.03.2015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</si>
  <si>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</si>
  <si>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</si>
  <si>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</si>
  <si>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</si>
  <si>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</si>
  <si>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Синцовой Л.В.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</si>
  <si>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</si>
  <si>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</si>
  <si>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Расходы по содержанию и тек.ремонту, руб.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</si>
  <si>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</si>
  <si>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</si>
  <si>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</si>
  <si>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</si>
  <si>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Услуги по содержанию многоквартирного дома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</si>
  <si>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</si>
  <si>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</si>
  <si>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</si>
  <si>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</si>
  <si>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</si>
  <si>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</si>
  <si>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S квартир =1788,5+547,4 (не жилые)=2335,9м2</t>
  </si>
  <si>
    <t>Оплачено + нежилые, руб</t>
  </si>
  <si>
    <t>за 1 квартал 2025 года</t>
  </si>
  <si>
    <t>31.03.2025 г.</t>
  </si>
  <si>
    <t xml:space="preserve">           2. Всего за период с "01" 01 2025 г. по "31" 03  2025 г. выполнено работ (оказано услуг) на общую сумму сто семьдесят четыре тысячи четыреста восемьдесят девять рублей 22 копейки.</t>
  </si>
  <si>
    <t>Предъявлено населению 205430,26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</si>
</sst>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0" fontId="10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43" fontId="6" fillId="0" borderId="0" xfId="0" applyNumberFormat="1" applyFont="1"/>
    <xf numFmtId="43" fontId="3" fillId="0" borderId="0" xfId="1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43" fontId="1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39" fontId="12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164" fontId="6" fillId="0" borderId="0" xfId="1" applyNumberFormat="1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7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37" zoomScaleSheetLayoutView="100" workbookViewId="0">
      <selection activeCell="C55" sqref="C5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.28515625" style="2" customWidth="1"/>
    <col min="4" max="4" width="16.140625" style="2" customWidth="1"/>
    <col min="5" max="5" width="14.140625" style="2" customWidth="1"/>
    <col min="6" max="7" width="9.140625" style="2"/>
    <col min="8" max="8" width="15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50</v>
      </c>
      <c r="B3" s="42"/>
      <c r="C3" s="42"/>
      <c r="D3" s="42"/>
      <c r="E3" s="42"/>
    </row>
    <row r="4" spans="1:5" s="1" customFormat="1" ht="15.75" x14ac:dyDescent="0.25">
      <c r="A4" s="29" t="s">
        <v>13</v>
      </c>
      <c r="B4" s="3"/>
      <c r="C4" s="3"/>
      <c r="D4" s="32"/>
      <c r="E4" s="31" t="s">
        <v>51</v>
      </c>
    </row>
    <row r="5" spans="1:5" x14ac:dyDescent="0.25">
      <c r="A5" s="36"/>
      <c r="B5" s="3"/>
      <c r="C5" s="3"/>
      <c r="D5" s="3"/>
      <c r="E5" s="3"/>
    </row>
    <row r="6" spans="1:5" ht="14.25" customHeight="1" x14ac:dyDescent="0.25">
      <c r="A6" s="43" t="s">
        <v>0</v>
      </c>
      <c r="B6" s="43"/>
      <c r="C6" s="43"/>
      <c r="D6" s="43"/>
      <c r="E6" s="43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37" t="s">
        <v>1</v>
      </c>
      <c r="B8" s="37"/>
      <c r="C8" s="37"/>
      <c r="D8" s="37"/>
      <c r="E8" s="37"/>
    </row>
    <row r="9" spans="1:5" ht="15" customHeight="1" x14ac:dyDescent="0.25">
      <c r="A9" s="43" t="s">
        <v>26</v>
      </c>
      <c r="B9" s="43"/>
      <c r="C9" s="43"/>
      <c r="D9" s="43"/>
      <c r="E9" s="43"/>
    </row>
    <row r="10" spans="1:5" ht="31.5" customHeight="1" x14ac:dyDescent="0.25">
      <c r="A10" s="45" t="s">
        <v>14</v>
      </c>
      <c r="B10" s="46"/>
      <c r="C10" s="46"/>
      <c r="D10" s="46"/>
      <c r="E10" s="46"/>
    </row>
    <row r="11" spans="1:5" ht="33.75" customHeight="1" x14ac:dyDescent="0.25">
      <c r="A11" s="43" t="s">
        <v>27</v>
      </c>
      <c r="B11" s="43"/>
      <c r="C11" s="43"/>
      <c r="D11" s="43"/>
      <c r="E11" s="43"/>
    </row>
    <row r="12" spans="1:5" ht="15.75" customHeight="1" x14ac:dyDescent="0.25">
      <c r="A12" s="37" t="s">
        <v>15</v>
      </c>
      <c r="B12" s="38"/>
      <c r="C12" s="38"/>
      <c r="D12" s="38"/>
      <c r="E12" s="38"/>
    </row>
    <row r="13" spans="1:5" ht="16.5" customHeight="1" x14ac:dyDescent="0.25">
      <c r="A13" s="43" t="s">
        <v>22</v>
      </c>
      <c r="B13" s="43"/>
      <c r="C13" s="43"/>
      <c r="D13" s="43"/>
      <c r="E13" s="43"/>
    </row>
    <row r="14" spans="1:5" x14ac:dyDescent="0.25">
      <c r="A14" s="37" t="s">
        <v>2</v>
      </c>
      <c r="B14" s="38"/>
      <c r="C14" s="38"/>
      <c r="D14" s="38"/>
      <c r="E14" s="38"/>
    </row>
    <row r="15" spans="1:5" x14ac:dyDescent="0.25">
      <c r="A15" s="43" t="s">
        <v>46</v>
      </c>
      <c r="B15" s="43"/>
      <c r="C15" s="43"/>
      <c r="D15" s="43"/>
      <c r="E15" s="43"/>
    </row>
    <row r="16" spans="1:5" x14ac:dyDescent="0.25">
      <c r="A16" s="37" t="s">
        <v>16</v>
      </c>
      <c r="B16" s="38"/>
      <c r="C16" s="38"/>
      <c r="D16" s="38"/>
      <c r="E16" s="38"/>
    </row>
    <row r="17" spans="1:7" ht="29.25" customHeight="1" x14ac:dyDescent="0.25">
      <c r="A17" s="43" t="s">
        <v>17</v>
      </c>
      <c r="B17" s="43"/>
      <c r="C17" s="43"/>
      <c r="D17" s="43"/>
      <c r="E17" s="43"/>
    </row>
    <row r="18" spans="1:7" ht="62.25" customHeight="1" x14ac:dyDescent="0.25">
      <c r="A18" s="43" t="s">
        <v>28</v>
      </c>
      <c r="B18" s="43"/>
      <c r="C18" s="43"/>
      <c r="D18" s="43"/>
      <c r="E18" s="43"/>
    </row>
    <row r="19" spans="1:7" ht="30.75" customHeight="1" x14ac:dyDescent="0.25">
      <c r="A19" s="48" t="s">
        <v>29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f>547.4+1788.5</f>
        <v>2335.9</v>
      </c>
      <c r="G20" s="2">
        <v>3</v>
      </c>
    </row>
    <row r="21" spans="1:7" s="20" customFormat="1" ht="121.5" x14ac:dyDescent="0.2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s="20" customFormat="1" ht="38.25" x14ac:dyDescent="0.25">
      <c r="A22" s="27" t="s">
        <v>41</v>
      </c>
      <c r="B22" s="23" t="s">
        <v>40</v>
      </c>
      <c r="C22" s="24" t="s">
        <v>4</v>
      </c>
      <c r="D22" s="24">
        <v>18.079999999999998</v>
      </c>
      <c r="E22" s="21">
        <f>D22*F20*G20</f>
        <v>126699.216</v>
      </c>
    </row>
    <row r="23" spans="1:7" s="20" customFormat="1" x14ac:dyDescent="0.2">
      <c r="A23" s="22" t="s">
        <v>37</v>
      </c>
      <c r="B23" s="23" t="s">
        <v>23</v>
      </c>
      <c r="C23" s="24" t="s">
        <v>4</v>
      </c>
      <c r="D23" s="24">
        <v>6.51</v>
      </c>
      <c r="E23" s="21">
        <f>D23*F20*G20</f>
        <v>45620.127</v>
      </c>
    </row>
    <row r="24" spans="1:7" s="20" customFormat="1" x14ac:dyDescent="0.2">
      <c r="A24" s="22" t="s">
        <v>42</v>
      </c>
      <c r="B24" s="23" t="s">
        <v>31</v>
      </c>
      <c r="C24" s="19" t="s">
        <v>32</v>
      </c>
      <c r="D24" s="19"/>
      <c r="E24" s="28">
        <v>0</v>
      </c>
    </row>
    <row r="25" spans="1:7" s="20" customFormat="1" x14ac:dyDescent="0.2">
      <c r="A25" s="22" t="s">
        <v>43</v>
      </c>
      <c r="B25" s="23" t="s">
        <v>31</v>
      </c>
      <c r="C25" s="19" t="s">
        <v>32</v>
      </c>
      <c r="D25" s="19"/>
      <c r="E25" s="28">
        <v>0</v>
      </c>
    </row>
    <row r="26" spans="1:7" s="20" customFormat="1" x14ac:dyDescent="0.2">
      <c r="A26" s="22" t="s">
        <v>44</v>
      </c>
      <c r="B26" s="23" t="s">
        <v>31</v>
      </c>
      <c r="C26" s="19" t="s">
        <v>32</v>
      </c>
      <c r="D26" s="19"/>
      <c r="E26" s="28">
        <v>1433.44</v>
      </c>
    </row>
    <row r="27" spans="1:7" s="20" customFormat="1" x14ac:dyDescent="0.2">
      <c r="A27" s="22" t="s">
        <v>45</v>
      </c>
      <c r="B27" s="23" t="s">
        <v>31</v>
      </c>
      <c r="C27" s="19" t="s">
        <v>32</v>
      </c>
      <c r="D27" s="19"/>
      <c r="E27" s="28">
        <v>0</v>
      </c>
    </row>
    <row r="28" spans="1:7" s="20" customFormat="1" x14ac:dyDescent="0.2">
      <c r="A28" s="22" t="s">
        <v>30</v>
      </c>
      <c r="B28" s="23" t="s">
        <v>31</v>
      </c>
      <c r="C28" s="19" t="s">
        <v>32</v>
      </c>
      <c r="D28" s="19"/>
      <c r="E28" s="28">
        <v>736.44</v>
      </c>
    </row>
    <row r="29" spans="1:7" s="20" customFormat="1" x14ac:dyDescent="0.25">
      <c r="A29" s="26"/>
      <c r="B29" s="11"/>
      <c r="C29" s="19"/>
      <c r="D29" s="11"/>
      <c r="E29" s="25"/>
    </row>
    <row r="30" spans="1:7" s="10" customFormat="1" ht="14.25" x14ac:dyDescent="0.2">
      <c r="A30" s="6" t="s">
        <v>24</v>
      </c>
      <c r="B30" s="7"/>
      <c r="C30" s="8"/>
      <c r="D30" s="8"/>
      <c r="E30" s="9">
        <f>SUM(E22:E29)</f>
        <v>174489.223</v>
      </c>
    </row>
    <row r="31" spans="1:7" s="10" customFormat="1" ht="14.25" x14ac:dyDescent="0.2">
      <c r="A31" s="12"/>
      <c r="B31" s="13"/>
      <c r="C31" s="14"/>
      <c r="D31" s="14"/>
      <c r="E31" s="15"/>
    </row>
    <row r="32" spans="1:7" ht="29.25" customHeight="1" x14ac:dyDescent="0.25">
      <c r="A32" s="49" t="s">
        <v>52</v>
      </c>
      <c r="B32" s="49"/>
      <c r="C32" s="49"/>
      <c r="D32" s="49"/>
      <c r="E32" s="49"/>
    </row>
    <row r="33" spans="1:8" ht="30.75" customHeight="1" x14ac:dyDescent="0.25">
      <c r="A33" s="43" t="s">
        <v>21</v>
      </c>
      <c r="B33" s="43"/>
      <c r="C33" s="43"/>
      <c r="D33" s="43"/>
      <c r="E33" s="43"/>
    </row>
    <row r="34" spans="1:8" ht="13.9" customHeight="1" x14ac:dyDescent="0.25">
      <c r="A34" s="43" t="s">
        <v>20</v>
      </c>
      <c r="B34" s="43"/>
      <c r="C34" s="43"/>
      <c r="D34" s="43"/>
      <c r="E34" s="43"/>
      <c r="F34" s="10"/>
      <c r="G34" s="10"/>
      <c r="H34" s="16"/>
    </row>
    <row r="35" spans="1:8" ht="32.25" customHeight="1" x14ac:dyDescent="0.25">
      <c r="A35" s="43" t="s">
        <v>34</v>
      </c>
      <c r="B35" s="43"/>
      <c r="C35" s="43"/>
      <c r="D35" s="43"/>
      <c r="E35" s="43"/>
    </row>
    <row r="36" spans="1:8" x14ac:dyDescent="0.25">
      <c r="A36" s="43" t="s">
        <v>18</v>
      </c>
      <c r="B36" s="43"/>
      <c r="C36" s="43"/>
      <c r="D36" s="43"/>
      <c r="E36" s="43"/>
    </row>
    <row r="37" spans="1:8" x14ac:dyDescent="0.25">
      <c r="A37" s="47" t="s">
        <v>5</v>
      </c>
      <c r="B37" s="47"/>
      <c r="C37" s="47"/>
      <c r="D37" s="47"/>
      <c r="E37" s="47"/>
    </row>
    <row r="38" spans="1:8" x14ac:dyDescent="0.25">
      <c r="A38" s="43" t="s">
        <v>18</v>
      </c>
      <c r="B38" s="43"/>
      <c r="C38" s="43"/>
      <c r="D38" s="43"/>
      <c r="E38" s="43"/>
    </row>
    <row r="39" spans="1:8" ht="13.9" customHeight="1" x14ac:dyDescent="0.25">
      <c r="A39" s="50" t="s">
        <v>47</v>
      </c>
      <c r="B39" s="50"/>
      <c r="C39" s="50"/>
      <c r="D39" s="50"/>
      <c r="E39" s="4"/>
    </row>
    <row r="40" spans="1:8" x14ac:dyDescent="0.25">
      <c r="B40" s="51" t="s">
        <v>19</v>
      </c>
      <c r="C40" s="51"/>
      <c r="D40" s="51"/>
      <c r="E40" s="5" t="s">
        <v>6</v>
      </c>
    </row>
    <row r="41" spans="1:8" x14ac:dyDescent="0.25">
      <c r="A41" s="35"/>
      <c r="B41" s="35"/>
      <c r="C41" s="35"/>
      <c r="D41" s="35"/>
      <c r="E41" s="35"/>
    </row>
    <row r="42" spans="1:8" ht="13.9" customHeight="1" x14ac:dyDescent="0.25">
      <c r="A42" s="50" t="s">
        <v>33</v>
      </c>
      <c r="B42" s="50"/>
      <c r="C42" s="50"/>
      <c r="D42" s="50"/>
      <c r="E42" s="4"/>
    </row>
    <row r="43" spans="1:8" x14ac:dyDescent="0.25">
      <c r="B43" s="51" t="s">
        <v>19</v>
      </c>
      <c r="C43" s="51"/>
      <c r="D43" s="51"/>
      <c r="E43" s="5" t="s">
        <v>6</v>
      </c>
    </row>
    <row r="44" spans="1:8" x14ac:dyDescent="0.25">
      <c r="A44" s="33" t="s">
        <v>48</v>
      </c>
    </row>
    <row r="45" spans="1:8" x14ac:dyDescent="0.25">
      <c r="A45" s="10" t="s">
        <v>35</v>
      </c>
    </row>
    <row r="46" spans="1:8" x14ac:dyDescent="0.25">
      <c r="A46" s="10"/>
    </row>
    <row r="47" spans="1:8" x14ac:dyDescent="0.25">
      <c r="A47" s="2" t="s">
        <v>39</v>
      </c>
      <c r="B47" s="30">
        <v>91633.97</v>
      </c>
    </row>
    <row r="48" spans="1:8" x14ac:dyDescent="0.25">
      <c r="A48" s="2" t="s">
        <v>53</v>
      </c>
      <c r="B48" s="17"/>
    </row>
    <row r="49" spans="1:2" x14ac:dyDescent="0.25">
      <c r="A49" s="2" t="s">
        <v>49</v>
      </c>
      <c r="B49" s="17">
        <v>197509.43</v>
      </c>
    </row>
    <row r="50" spans="1:2" x14ac:dyDescent="0.25">
      <c r="B50" s="17"/>
    </row>
    <row r="51" spans="1:2" ht="30" x14ac:dyDescent="0.25">
      <c r="A51" s="34" t="s">
        <v>36</v>
      </c>
      <c r="B51" s="17">
        <f>E30</f>
        <v>174489.223</v>
      </c>
    </row>
    <row r="52" spans="1:2" x14ac:dyDescent="0.25">
      <c r="A52" s="18" t="s">
        <v>38</v>
      </c>
      <c r="B52" s="30">
        <f>B47+B49+B50-B51</f>
        <v>114654.17700000003</v>
      </c>
    </row>
    <row r="54" spans="1:2" x14ac:dyDescent="0.25">
      <c r="B54" s="2">
        <v>91633.97</v>
      </c>
    </row>
  </sheetData>
  <mergeCells count="29">
    <mergeCell ref="A38:E38"/>
    <mergeCell ref="A39:D39"/>
    <mergeCell ref="B40:D40"/>
    <mergeCell ref="A42:D42"/>
    <mergeCell ref="B43:D4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2025-04-24T06:13:13Z</dcterms:modified>
</cp:coreProperties>
</file>